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f65a826d235739/Bureau/"/>
    </mc:Choice>
  </mc:AlternateContent>
  <xr:revisionPtr revIDLastSave="0" documentId="8_{4DD832FF-A220-43D3-8BB9-0A8FCCEE2EA2}" xr6:coauthVersionLast="47" xr6:coauthVersionMax="47" xr10:uidLastSave="{00000000-0000-0000-0000-000000000000}"/>
  <bookViews>
    <workbookView xWindow="-110" yWindow="-110" windowWidth="19420" windowHeight="10300" xr2:uid="{D09B25F0-1926-4005-9E8A-62FE6AB735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N7" i="1"/>
  <c r="N6" i="1"/>
  <c r="N10" i="1"/>
  <c r="N11" i="1"/>
  <c r="N12" i="1"/>
  <c r="H12" i="1"/>
  <c r="H11" i="1"/>
  <c r="H10" i="1"/>
  <c r="N4" i="1"/>
  <c r="N5" i="1"/>
  <c r="N3" i="1"/>
  <c r="H8" i="1"/>
  <c r="H7" i="1"/>
  <c r="H4" i="1"/>
  <c r="H5" i="1"/>
  <c r="H6" i="1"/>
  <c r="H3" i="1"/>
</calcChain>
</file>

<file path=xl/sharedStrings.xml><?xml version="1.0" encoding="utf-8"?>
<sst xmlns="http://schemas.openxmlformats.org/spreadsheetml/2006/main" count="67" uniqueCount="55">
  <si>
    <t>Fonction du produit</t>
  </si>
  <si>
    <t>Mode de défaillance</t>
  </si>
  <si>
    <t>Effet de la défaillance</t>
  </si>
  <si>
    <t>Evaluation</t>
  </si>
  <si>
    <t>Actions préventives</t>
  </si>
  <si>
    <t>Résultats</t>
  </si>
  <si>
    <t>Recommandées</t>
  </si>
  <si>
    <t>Mises en places</t>
  </si>
  <si>
    <t>Détection</t>
  </si>
  <si>
    <t>Occurrence</t>
  </si>
  <si>
    <t>Gravité</t>
  </si>
  <si>
    <t>Criticité</t>
  </si>
  <si>
    <t>Nouvelle criticité</t>
  </si>
  <si>
    <t>Décoller et aller le plus haut possible</t>
  </si>
  <si>
    <t>La fusée ne décolle pas</t>
  </si>
  <si>
    <t>La fusée part de travers</t>
  </si>
  <si>
    <t>La fusée ne va pas loin</t>
  </si>
  <si>
    <t>Acheter le bon "type" de bouteilles</t>
  </si>
  <si>
    <t>Effectué</t>
  </si>
  <si>
    <t>Causes possibles de la défaillance</t>
  </si>
  <si>
    <t>Mauvais raccord entre la bouteille et le lanceur</t>
  </si>
  <si>
    <t>La fusée se démantèle</t>
  </si>
  <si>
    <t>Etre résistante afin d'être réutilisable</t>
  </si>
  <si>
    <t>Mauvais profilage de la bouteille + ailerons non satisfaisants</t>
  </si>
  <si>
    <t>Ailerons mal attachés/pas assez solide (matériaux)</t>
  </si>
  <si>
    <t>Usiner notre propre raccord</t>
  </si>
  <si>
    <t>Mauvais positionnement des parties de la fusée</t>
  </si>
  <si>
    <t>Ailerons qui ne résistent pas</t>
  </si>
  <si>
    <t>Le corps de la fusée (bouteille) ne résiste pas</t>
  </si>
  <si>
    <t>Bon profilage de l'ogive</t>
  </si>
  <si>
    <t>La trajectoire ne doit pas dévier de la trajectoire</t>
  </si>
  <si>
    <t>La fusée dévie</t>
  </si>
  <si>
    <t>Usiner nos ailerons</t>
  </si>
  <si>
    <t>Mauvaise étude de la résistance du corps</t>
  </si>
  <si>
    <t>Mauvaise étude générale + répartition du poids</t>
  </si>
  <si>
    <t>Atterir sereinement</t>
  </si>
  <si>
    <t>Le parachute ne s'ouvre pas</t>
  </si>
  <si>
    <t>Le parachute se déchire</t>
  </si>
  <si>
    <t>Avoir le bon volume d'eau au décollage</t>
  </si>
  <si>
    <t>Ogive mal profilé + mauvais pliage du parachute</t>
  </si>
  <si>
    <t>Le parachute n'a pas le bon textile</t>
  </si>
  <si>
    <t>Choix du bon textile</t>
  </si>
  <si>
    <t xml:space="preserve">Bon profilage de l'ogive </t>
  </si>
  <si>
    <t>S'adapter aux conditions météorologiques</t>
  </si>
  <si>
    <t>Pouvoir marcher à différentes pressions du lanceur</t>
  </si>
  <si>
    <t>La fusée n'a pas les mêmes résultats selon la météo</t>
  </si>
  <si>
    <t>La fusée ne marche pas pour chaque pression</t>
  </si>
  <si>
    <t>Mauvais choix de bouteille</t>
  </si>
  <si>
    <t>Mauvaise étude</t>
  </si>
  <si>
    <t>?</t>
  </si>
  <si>
    <t>Production annulé</t>
  </si>
  <si>
    <t>Client insatisfait</t>
  </si>
  <si>
    <t xml:space="preserve">Fusée possiblement non réutilisable --&gt; Client insatisfait </t>
  </si>
  <si>
    <t>Fusée possiblement non réutilisable + client insatisfait</t>
  </si>
  <si>
    <t>Possibilité échec le jour des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</si>
</sst>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 vertical="center" wrapText="1"/>
    </xf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95250</xdr:rowOff>
    </xdr:from>
    <xdr:to>
      <xdr:col>2</xdr:col>
      <xdr:colOff>28575</xdr:colOff>
      <xdr:row>20</xdr:row>
      <xdr:rowOff>95060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407DCE-5ECB-16E7-E4FD-A97CBE538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99250"/>
          <a:ext cx="4600575" cy="15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E6CD-0C94-4F7B-9930-6A02D4A2BDCD}">
  <dimension ref="A1:N15"/>
  <sheetViews>
    <sheetView tabSelected="1" zoomScale="40" zoomScaleNormal="40" workbookViewId="0">
      <selection activeCell="AD12" sqref="AD12"/>
    </sheetView>
  </sheetViews>
  <sheetFormatPr baseColWidth="10" defaultRowHeight="14.5" x14ac:dyDescent="0.35"/>
  <cols>
    <col min="1" max="4" width="32.7265625" customWidth="1"/>
    <col min="5" max="8" width="8.7265625" customWidth="1"/>
    <col min="9" max="10" width="16.7265625" customWidth="1"/>
    <col min="11" max="14" width="8.7265625" customWidth="1"/>
  </cols>
  <sheetData>
    <row r="1" spans="1:14" x14ac:dyDescent="0.35">
      <c r="A1" s="42" t="s">
        <v>0</v>
      </c>
      <c r="B1" s="42" t="s">
        <v>1</v>
      </c>
      <c r="C1" s="44" t="s">
        <v>2</v>
      </c>
      <c r="D1" s="44" t="s">
        <v>19</v>
      </c>
      <c r="E1" s="39" t="s">
        <v>3</v>
      </c>
      <c r="F1" s="39"/>
      <c r="G1" s="39"/>
      <c r="H1" s="40"/>
      <c r="I1" s="41" t="s">
        <v>4</v>
      </c>
      <c r="J1" s="40"/>
      <c r="K1" s="36" t="s">
        <v>5</v>
      </c>
      <c r="L1" s="37"/>
      <c r="M1" s="37"/>
      <c r="N1" s="38"/>
    </row>
    <row r="2" spans="1:14" ht="85" x14ac:dyDescent="0.35">
      <c r="A2" s="43"/>
      <c r="B2" s="43"/>
      <c r="C2" s="45"/>
      <c r="D2" s="45"/>
      <c r="E2" s="3" t="s">
        <v>8</v>
      </c>
      <c r="F2" s="4" t="s">
        <v>9</v>
      </c>
      <c r="G2" s="3" t="s">
        <v>10</v>
      </c>
      <c r="H2" s="3" t="s">
        <v>11</v>
      </c>
      <c r="I2" s="2" t="s">
        <v>6</v>
      </c>
      <c r="J2" s="1" t="s">
        <v>7</v>
      </c>
      <c r="K2" s="4" t="s">
        <v>8</v>
      </c>
      <c r="L2" s="4" t="s">
        <v>9</v>
      </c>
      <c r="M2" s="4" t="s">
        <v>10</v>
      </c>
      <c r="N2" s="3" t="s">
        <v>12</v>
      </c>
    </row>
    <row r="3" spans="1:14" ht="30" customHeight="1" x14ac:dyDescent="0.35">
      <c r="A3" s="31" t="s">
        <v>13</v>
      </c>
      <c r="B3" s="6" t="s">
        <v>14</v>
      </c>
      <c r="C3" s="6" t="s">
        <v>50</v>
      </c>
      <c r="D3" s="31" t="s">
        <v>20</v>
      </c>
      <c r="E3">
        <v>5</v>
      </c>
      <c r="F3">
        <v>1</v>
      </c>
      <c r="G3">
        <v>10</v>
      </c>
      <c r="H3">
        <f>E3*F3*G3</f>
        <v>50</v>
      </c>
      <c r="I3" s="32" t="s">
        <v>25</v>
      </c>
      <c r="J3" s="33" t="s">
        <v>18</v>
      </c>
      <c r="K3">
        <v>1</v>
      </c>
      <c r="L3">
        <v>1</v>
      </c>
      <c r="M3">
        <v>10</v>
      </c>
      <c r="N3" s="21">
        <f>K3*L3*M3</f>
        <v>10</v>
      </c>
    </row>
    <row r="4" spans="1:14" ht="30" customHeight="1" x14ac:dyDescent="0.35">
      <c r="A4" s="31"/>
      <c r="B4" s="6" t="s">
        <v>15</v>
      </c>
      <c r="C4" s="6" t="s">
        <v>50</v>
      </c>
      <c r="D4" s="31"/>
      <c r="E4">
        <v>5</v>
      </c>
      <c r="F4">
        <v>3</v>
      </c>
      <c r="G4">
        <v>10</v>
      </c>
      <c r="H4">
        <f t="shared" ref="H4:H6" si="0">E4*F4*G4</f>
        <v>150</v>
      </c>
      <c r="I4" s="32"/>
      <c r="J4" s="33"/>
      <c r="K4">
        <v>1</v>
      </c>
      <c r="L4">
        <v>1</v>
      </c>
      <c r="M4">
        <v>10</v>
      </c>
      <c r="N4" s="21">
        <f t="shared" ref="N4:N5" si="1">K4*L4*M4</f>
        <v>10</v>
      </c>
    </row>
    <row r="5" spans="1:14" ht="45" customHeight="1" x14ac:dyDescent="0.35">
      <c r="A5" s="30"/>
      <c r="B5" s="10" t="s">
        <v>16</v>
      </c>
      <c r="C5" s="10" t="s">
        <v>51</v>
      </c>
      <c r="D5" s="9" t="s">
        <v>23</v>
      </c>
      <c r="E5" s="11">
        <v>7</v>
      </c>
      <c r="F5" s="11">
        <v>7</v>
      </c>
      <c r="G5" s="11">
        <v>7</v>
      </c>
      <c r="H5" s="11">
        <f t="shared" si="0"/>
        <v>343</v>
      </c>
      <c r="I5" s="12" t="s">
        <v>17</v>
      </c>
      <c r="J5" s="10" t="s">
        <v>18</v>
      </c>
      <c r="K5" s="11">
        <v>7</v>
      </c>
      <c r="L5" s="11">
        <v>3</v>
      </c>
      <c r="M5" s="11">
        <v>7</v>
      </c>
      <c r="N5" s="22">
        <f t="shared" si="1"/>
        <v>147</v>
      </c>
    </row>
    <row r="6" spans="1:14" ht="30" customHeight="1" x14ac:dyDescent="0.35">
      <c r="A6" s="29" t="s">
        <v>22</v>
      </c>
      <c r="B6" s="13" t="s">
        <v>21</v>
      </c>
      <c r="C6" s="29" t="s">
        <v>52</v>
      </c>
      <c r="D6" s="5" t="s">
        <v>26</v>
      </c>
      <c r="E6" s="14">
        <v>6</v>
      </c>
      <c r="F6" s="14">
        <v>3</v>
      </c>
      <c r="G6" s="14">
        <v>8</v>
      </c>
      <c r="H6" s="14">
        <f t="shared" si="0"/>
        <v>144</v>
      </c>
      <c r="I6" s="15" t="s">
        <v>29</v>
      </c>
      <c r="J6" s="13" t="s">
        <v>18</v>
      </c>
      <c r="K6" s="14">
        <v>4</v>
      </c>
      <c r="L6" s="14">
        <v>2</v>
      </c>
      <c r="M6" s="14">
        <v>8</v>
      </c>
      <c r="N6" s="23">
        <f>K6*L6*M6</f>
        <v>64</v>
      </c>
    </row>
    <row r="7" spans="1:14" ht="30" customHeight="1" x14ac:dyDescent="0.35">
      <c r="A7" s="31"/>
      <c r="B7" s="6" t="s">
        <v>27</v>
      </c>
      <c r="C7" s="31"/>
      <c r="D7" s="7" t="s">
        <v>24</v>
      </c>
      <c r="E7">
        <v>3</v>
      </c>
      <c r="F7">
        <v>1</v>
      </c>
      <c r="G7">
        <v>5</v>
      </c>
      <c r="H7">
        <f>E7*F7*G7</f>
        <v>15</v>
      </c>
      <c r="I7" s="8" t="s">
        <v>32</v>
      </c>
      <c r="J7" s="16" t="s">
        <v>18</v>
      </c>
      <c r="K7">
        <v>2</v>
      </c>
      <c r="L7">
        <v>1</v>
      </c>
      <c r="M7">
        <v>5</v>
      </c>
      <c r="N7" s="21">
        <f>K7*L7*M7</f>
        <v>10</v>
      </c>
    </row>
    <row r="8" spans="1:14" x14ac:dyDescent="0.35">
      <c r="A8" s="31"/>
      <c r="B8" s="31" t="s">
        <v>28</v>
      </c>
      <c r="C8" s="31"/>
      <c r="D8" s="31" t="s">
        <v>33</v>
      </c>
      <c r="E8" s="34">
        <v>7</v>
      </c>
      <c r="F8" s="34">
        <v>1</v>
      </c>
      <c r="G8" s="34">
        <v>10</v>
      </c>
      <c r="H8" s="34">
        <f t="shared" ref="H8:H12" si="2">E8*F8*G8</f>
        <v>70</v>
      </c>
      <c r="I8" s="25"/>
      <c r="J8" s="25"/>
      <c r="K8" s="25"/>
      <c r="L8" s="25"/>
      <c r="M8" s="25"/>
      <c r="N8" s="27"/>
    </row>
    <row r="9" spans="1:14" x14ac:dyDescent="0.35">
      <c r="A9" s="30"/>
      <c r="B9" s="30"/>
      <c r="C9" s="30"/>
      <c r="D9" s="30"/>
      <c r="E9" s="35"/>
      <c r="F9" s="35"/>
      <c r="G9" s="35"/>
      <c r="H9" s="35"/>
      <c r="I9" s="26"/>
      <c r="J9" s="26"/>
      <c r="K9" s="26"/>
      <c r="L9" s="26"/>
      <c r="M9" s="26"/>
      <c r="N9" s="28"/>
    </row>
    <row r="10" spans="1:14" ht="45" customHeight="1" x14ac:dyDescent="0.35">
      <c r="A10" s="17" t="s">
        <v>30</v>
      </c>
      <c r="B10" s="18" t="s">
        <v>31</v>
      </c>
      <c r="C10" s="18" t="s">
        <v>51</v>
      </c>
      <c r="D10" s="17" t="s">
        <v>34</v>
      </c>
      <c r="E10" s="19">
        <v>5</v>
      </c>
      <c r="F10" s="19">
        <v>7</v>
      </c>
      <c r="G10" s="19">
        <v>8</v>
      </c>
      <c r="H10" s="19">
        <f t="shared" si="2"/>
        <v>280</v>
      </c>
      <c r="I10" s="20" t="s">
        <v>38</v>
      </c>
      <c r="J10" s="18" t="s">
        <v>18</v>
      </c>
      <c r="K10" s="19">
        <v>4</v>
      </c>
      <c r="L10" s="19">
        <v>4</v>
      </c>
      <c r="M10" s="19">
        <v>8</v>
      </c>
      <c r="N10" s="21">
        <f t="shared" ref="N10:N11" si="3">K10*L10*M10</f>
        <v>128</v>
      </c>
    </row>
    <row r="11" spans="1:14" ht="45" customHeight="1" x14ac:dyDescent="0.35">
      <c r="A11" s="29" t="s">
        <v>35</v>
      </c>
      <c r="B11" s="13" t="s">
        <v>36</v>
      </c>
      <c r="C11" s="29" t="s">
        <v>53</v>
      </c>
      <c r="D11" s="5" t="s">
        <v>39</v>
      </c>
      <c r="E11" s="14">
        <v>2</v>
      </c>
      <c r="F11" s="14">
        <v>3</v>
      </c>
      <c r="G11" s="14">
        <v>8</v>
      </c>
      <c r="H11" s="14">
        <f t="shared" si="2"/>
        <v>48</v>
      </c>
      <c r="I11" s="15" t="s">
        <v>42</v>
      </c>
      <c r="J11" s="13" t="s">
        <v>18</v>
      </c>
      <c r="K11" s="14">
        <v>2</v>
      </c>
      <c r="L11" s="14">
        <v>2</v>
      </c>
      <c r="M11" s="14">
        <v>8</v>
      </c>
      <c r="N11" s="23">
        <f t="shared" si="3"/>
        <v>32</v>
      </c>
    </row>
    <row r="12" spans="1:14" ht="45" customHeight="1" x14ac:dyDescent="0.35">
      <c r="A12" s="30"/>
      <c r="B12" s="10" t="s">
        <v>37</v>
      </c>
      <c r="C12" s="30"/>
      <c r="D12" s="9" t="s">
        <v>40</v>
      </c>
      <c r="E12" s="11">
        <v>5</v>
      </c>
      <c r="F12" s="11">
        <v>1</v>
      </c>
      <c r="G12" s="11">
        <v>8</v>
      </c>
      <c r="H12" s="11">
        <f t="shared" si="2"/>
        <v>40</v>
      </c>
      <c r="I12" s="12" t="s">
        <v>41</v>
      </c>
      <c r="J12" s="10" t="s">
        <v>18</v>
      </c>
      <c r="K12" s="11">
        <v>1</v>
      </c>
      <c r="L12" s="11">
        <v>1</v>
      </c>
      <c r="M12" s="11">
        <v>8</v>
      </c>
      <c r="N12" s="22">
        <f>K12*L12*M12</f>
        <v>8</v>
      </c>
    </row>
    <row r="13" spans="1:14" ht="45" customHeight="1" x14ac:dyDescent="0.35">
      <c r="A13" s="17" t="s">
        <v>43</v>
      </c>
      <c r="B13" s="17" t="s">
        <v>45</v>
      </c>
      <c r="C13" s="18" t="s">
        <v>54</v>
      </c>
      <c r="D13" s="18" t="s">
        <v>48</v>
      </c>
      <c r="E13" s="19">
        <v>10</v>
      </c>
      <c r="F13" s="19" t="s">
        <v>49</v>
      </c>
      <c r="G13" s="19">
        <v>6</v>
      </c>
      <c r="H13" s="19">
        <v>60</v>
      </c>
      <c r="I13" s="19"/>
      <c r="J13" s="19"/>
      <c r="K13" s="19"/>
      <c r="L13" s="19"/>
      <c r="M13" s="19"/>
      <c r="N13" s="24"/>
    </row>
    <row r="14" spans="1:14" ht="45" customHeight="1" x14ac:dyDescent="0.35">
      <c r="A14" s="17" t="s">
        <v>44</v>
      </c>
      <c r="B14" s="17" t="s">
        <v>46</v>
      </c>
      <c r="C14" s="18" t="s">
        <v>51</v>
      </c>
      <c r="D14" s="18" t="s">
        <v>47</v>
      </c>
      <c r="E14" s="19">
        <v>7</v>
      </c>
      <c r="F14" s="19">
        <v>1</v>
      </c>
      <c r="G14" s="19">
        <v>8</v>
      </c>
      <c r="H14" s="19">
        <f>7*8</f>
        <v>56</v>
      </c>
      <c r="I14" s="19"/>
      <c r="J14" s="19"/>
      <c r="K14" s="19"/>
      <c r="L14" s="19"/>
      <c r="M14" s="19"/>
      <c r="N14" s="24"/>
    </row>
    <row r="15" spans="1:14" ht="45" customHeight="1" x14ac:dyDescent="0.35">
      <c r="A15" s="7"/>
      <c r="B15" s="7"/>
    </row>
  </sheetData>
  <mergeCells count="27">
    <mergeCell ref="K1:N1"/>
    <mergeCell ref="E1:H1"/>
    <mergeCell ref="I1:J1"/>
    <mergeCell ref="A1:A2"/>
    <mergeCell ref="B1:B2"/>
    <mergeCell ref="C1:C2"/>
    <mergeCell ref="D1:D2"/>
    <mergeCell ref="I3:I4"/>
    <mergeCell ref="J3:J4"/>
    <mergeCell ref="A6:A9"/>
    <mergeCell ref="B8:B9"/>
    <mergeCell ref="D8:D9"/>
    <mergeCell ref="E8:E9"/>
    <mergeCell ref="F8:F9"/>
    <mergeCell ref="G8:G9"/>
    <mergeCell ref="H8:H9"/>
    <mergeCell ref="I8:I9"/>
    <mergeCell ref="J8:J9"/>
    <mergeCell ref="A3:A5"/>
    <mergeCell ref="D3:D4"/>
    <mergeCell ref="L8:L9"/>
    <mergeCell ref="M8:M9"/>
    <mergeCell ref="N8:N9"/>
    <mergeCell ref="A11:A12"/>
    <mergeCell ref="C6:C9"/>
    <mergeCell ref="C11:C12"/>
    <mergeCell ref="K8:K9"/>
  </mergeCells>
  <conditionalFormatting sqref="H3:H14">
    <cfRule type="cellIs" dxfId="0" priority="1" operator="greaterThan">
      <formula>200</formula>
    </cfRule>
  </conditionalFormatting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NITRO 5</dc:creator>
  <cp:lastModifiedBy>Adam Hadj-mimoune</cp:lastModifiedBy>
  <dcterms:created xsi:type="dcterms:W3CDTF">2023-01-25T04:56:34Z</dcterms:created>
  <dcterms:modified xsi:type="dcterms:W3CDTF">2023-02-02T11:04:47Z</dcterms:modified>
</cp:coreProperties>
</file>